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125" activeTab="1"/>
  </bookViews>
  <sheets>
    <sheet name="Лист1" sheetId="1" r:id="rId1"/>
    <sheet name="Сводка стоимости работ" sheetId="2" r:id="rId2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/>
</workbook>
</file>

<file path=xl/comments2.xml><?xml version="1.0" encoding="utf-8"?>
<comments xmlns="http://schemas.openxmlformats.org/spreadsheetml/2006/main">
  <authors>
    <author>&lt;&gt;</author>
    <author>Alex Sosedko</author>
  </authors>
  <commentList>
    <comment ref="A23" authorId="0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C23" authorId="0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E23" authorId="0">
      <text>
        <r>
          <rPr>
            <sz val="8"/>
            <rFont val="Tahoma"/>
            <family val="2"/>
          </rPr>
          <t xml:space="preserve"> &lt;Прямые затраты (итоги)&gt;</t>
        </r>
      </text>
    </comment>
    <comment ref="F23" authorId="0">
      <text>
        <r>
          <rPr>
            <b/>
            <sz val="8"/>
            <rFont val="Tahoma"/>
            <family val="0"/>
          </rPr>
          <t xml:space="preserve"> &lt;Трудозатраты основных рабочих (итоги)&gt;</t>
        </r>
      </text>
    </comment>
    <comment ref="C31" authorId="0">
      <text>
        <r>
          <rPr>
            <b/>
            <sz val="8"/>
            <rFont val="Tahoma"/>
            <family val="0"/>
          </rPr>
          <t xml:space="preserve"> ______________&lt;Составил&gt;</t>
        </r>
      </text>
    </comment>
    <comment ref="B1" authorId="1">
      <text>
        <r>
          <rPr>
            <b/>
            <sz val="8"/>
            <rFont val="Tahoma"/>
            <family val="0"/>
          </rPr>
          <t xml:space="preserve"> &lt;Наименование стройки&gt;</t>
        </r>
      </text>
    </comment>
    <comment ref="B3" authorId="1">
      <text>
        <r>
          <rPr>
            <b/>
            <sz val="8"/>
            <rFont val="Tahoma"/>
            <family val="0"/>
          </rPr>
          <t xml:space="preserve"> &lt;Регистрационный номер объекта&gt;</t>
        </r>
      </text>
    </comment>
    <comment ref="D23" authorId="0">
      <text>
        <r>
          <rPr>
            <b/>
            <sz val="8"/>
            <rFont val="Tahoma"/>
            <family val="0"/>
          </rPr>
          <t xml:space="preserve"> &lt;Трудозатраты основных рабочих (итоги)&gt;</t>
        </r>
      </text>
    </comment>
    <comment ref="B23" authorId="0">
      <text>
        <r>
          <rPr>
            <b/>
            <sz val="8"/>
            <rFont val="Tahoma"/>
            <family val="0"/>
          </rPr>
          <t xml:space="preserve"> &lt;Трудозатраты основных рабочих (итоги)&gt;</t>
        </r>
      </text>
    </comment>
  </commentList>
</comments>
</file>

<file path=xl/sharedStrings.xml><?xml version="1.0" encoding="utf-8"?>
<sst xmlns="http://schemas.openxmlformats.org/spreadsheetml/2006/main" count="19" uniqueCount="19">
  <si>
    <t>№ пп</t>
  </si>
  <si>
    <t>Виды работ</t>
  </si>
  <si>
    <t>УТВЕРЖДАЮ</t>
  </si>
  <si>
    <t>__________________</t>
  </si>
  <si>
    <t>_________________</t>
  </si>
  <si>
    <t>Сметный расчет №</t>
  </si>
  <si>
    <t>стоимость работ за ед. в руб.  без НДС</t>
  </si>
  <si>
    <t>НДС                 в руб.</t>
  </si>
  <si>
    <t>Итого                  в руб.</t>
  </si>
  <si>
    <t xml:space="preserve">Сводный сметный расчет   </t>
  </si>
  <si>
    <t xml:space="preserve"> 270 в г.Краснодаре</t>
  </si>
  <si>
    <t>01-.01</t>
  </si>
  <si>
    <t>02-.01</t>
  </si>
  <si>
    <t>Строительные решения</t>
  </si>
  <si>
    <t>И Т О Г О</t>
  </si>
  <si>
    <t>Составил___________________________Г.И.Тарарухин</t>
  </si>
  <si>
    <t>"____"______2016 г.</t>
  </si>
  <si>
    <t>Водопровод от ул.Возрождения до жилой застройки по ул.Проезд Лиговский</t>
  </si>
  <si>
    <t>Сети водоснабжения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</si>
</sst>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\ yy"/>
    <numFmt numFmtId="177" formatCode="mmmm\ yy"/>
    <numFmt numFmtId="178" formatCode="0000"/>
    <numFmt numFmtId="179" formatCode="mmmm\ yyyy"/>
    <numFmt numFmtId="180" formatCode="0.0"/>
    <numFmt numFmtId="181" formatCode="0.000"/>
    <numFmt numFmtId="182" formatCode="0.00000"/>
    <numFmt numFmtId="183" formatCode="0.0000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8"/>
      <name val="Tahoma"/>
      <family val="0"/>
    </font>
    <font>
      <sz val="8"/>
      <name val="Tahoma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u val="single"/>
      <sz val="10"/>
      <color indexed="36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0" borderId="1">
      <alignment horizont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3" fillId="0" borderId="1">
      <alignment horizontal="center"/>
      <protection/>
    </xf>
    <xf numFmtId="0" fontId="36" fillId="27" borderId="3" applyNumberFormat="0" applyAlignment="0" applyProtection="0"/>
    <xf numFmtId="0" fontId="37" fillId="27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" fillId="0" borderId="0">
      <alignment horizontal="right" vertical="top" wrapText="1"/>
      <protection/>
    </xf>
    <xf numFmtId="0" fontId="42" fillId="28" borderId="8" applyNumberFormat="0" applyAlignment="0" applyProtection="0"/>
    <xf numFmtId="0" fontId="3" fillId="0" borderId="1">
      <alignment horizontal="center" wrapText="1"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1">
      <alignment horizontal="center"/>
      <protection/>
    </xf>
    <xf numFmtId="0" fontId="1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3" fillId="0" borderId="1">
      <alignment horizontal="center" wrapText="1"/>
      <protection/>
    </xf>
    <xf numFmtId="0" fontId="3" fillId="0" borderId="1">
      <alignment horizontal="center"/>
      <protection/>
    </xf>
    <xf numFmtId="0" fontId="47" fillId="0" borderId="10" applyNumberFormat="0" applyFill="0" applyAlignment="0" applyProtection="0"/>
    <xf numFmtId="0" fontId="3" fillId="0" borderId="0">
      <alignment horizontal="center" vertical="top" wrapText="1"/>
      <protection/>
    </xf>
    <xf numFmtId="0" fontId="48" fillId="0" borderId="0" applyNumberFormat="0" applyFill="0" applyBorder="0" applyAlignment="0" applyProtection="0"/>
    <xf numFmtId="0" fontId="3" fillId="0" borderId="0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49" fillId="32" borderId="0" applyNumberFormat="0" applyBorder="0" applyAlignment="0" applyProtection="0"/>
    <xf numFmtId="0" fontId="3" fillId="0" borderId="0">
      <alignment/>
      <protection/>
    </xf>
  </cellStyleXfs>
  <cellXfs count="69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right" vertical="top" wrapText="1"/>
    </xf>
    <xf numFmtId="0" fontId="3" fillId="0" borderId="0" xfId="54" applyBorder="1">
      <alignment horizontal="center" wrapText="1"/>
      <protection/>
    </xf>
    <xf numFmtId="0" fontId="3" fillId="0" borderId="0" xfId="69" applyFont="1" applyAlignment="1">
      <alignment horizontal="left"/>
      <protection/>
    </xf>
    <xf numFmtId="0" fontId="9" fillId="0" borderId="0" xfId="69" applyFont="1" applyAlignment="1">
      <alignment horizontal="left"/>
      <protection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1" fillId="0" borderId="11" xfId="64" applyFont="1" applyBorder="1">
      <alignment horizontal="center" wrapText="1"/>
      <protection/>
    </xf>
    <xf numFmtId="0" fontId="11" fillId="0" borderId="12" xfId="64" applyFont="1" applyBorder="1">
      <alignment horizontal="center" wrapText="1"/>
      <protection/>
    </xf>
    <xf numFmtId="0" fontId="11" fillId="0" borderId="13" xfId="64" applyFont="1" applyBorder="1">
      <alignment horizontal="center" wrapText="1"/>
      <protection/>
    </xf>
    <xf numFmtId="0" fontId="11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right" vertical="top"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wrapText="1"/>
    </xf>
    <xf numFmtId="0" fontId="11" fillId="0" borderId="0" xfId="72" applyFont="1">
      <alignment horizontal="left" vertical="top"/>
      <protection/>
    </xf>
    <xf numFmtId="0" fontId="11" fillId="0" borderId="0" xfId="69" applyFont="1" applyAlignment="1">
      <alignment horizontal="left"/>
      <protection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right" vertical="top"/>
    </xf>
    <xf numFmtId="14" fontId="11" fillId="0" borderId="14" xfId="0" applyNumberFormat="1" applyFont="1" applyBorder="1" applyAlignment="1">
      <alignment horizontal="left" vertical="top" wrapText="1"/>
    </xf>
    <xf numFmtId="14" fontId="11" fillId="0" borderId="1" xfId="0" applyNumberFormat="1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horizontal="right" vertical="top" wrapText="1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right" vertical="top"/>
    </xf>
    <xf numFmtId="0" fontId="13" fillId="0" borderId="0" xfId="0" applyFont="1" applyAlignment="1">
      <alignment/>
    </xf>
    <xf numFmtId="4" fontId="11" fillId="0" borderId="14" xfId="0" applyNumberFormat="1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 horizontal="right" vertical="top" wrapText="1"/>
    </xf>
    <xf numFmtId="4" fontId="14" fillId="0" borderId="1" xfId="0" applyNumberFormat="1" applyFont="1" applyBorder="1" applyAlignment="1">
      <alignment horizontal="right" vertical="top" wrapText="1"/>
    </xf>
    <xf numFmtId="4" fontId="11" fillId="0" borderId="14" xfId="0" applyNumberFormat="1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 vertical="top" wrapText="1"/>
    </xf>
    <xf numFmtId="16" fontId="11" fillId="0" borderId="1" xfId="0" applyNumberFormat="1" applyFont="1" applyBorder="1" applyAlignment="1">
      <alignment horizontal="left" vertical="top" wrapText="1"/>
    </xf>
    <xf numFmtId="4" fontId="14" fillId="0" borderId="1" xfId="0" applyNumberFormat="1" applyFont="1" applyBorder="1" applyAlignment="1">
      <alignment horizontal="center" vertical="top" wrapText="1"/>
    </xf>
    <xf numFmtId="4" fontId="14" fillId="0" borderId="0" xfId="0" applyNumberFormat="1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center" vertical="top"/>
    </xf>
    <xf numFmtId="0" fontId="14" fillId="0" borderId="0" xfId="69" applyFont="1" applyAlignment="1">
      <alignment horizontal="center"/>
      <protection/>
    </xf>
    <xf numFmtId="0" fontId="11" fillId="0" borderId="0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4" fillId="0" borderId="0" xfId="69" applyFont="1" applyAlignment="1">
      <alignment horizontal="left"/>
      <protection/>
    </xf>
    <xf numFmtId="0" fontId="14" fillId="0" borderId="0" xfId="0" applyFont="1" applyAlignment="1">
      <alignment horizontal="center" vertical="top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каСтоимРаб" xfId="64"/>
    <cellStyle name="СводРасч" xfId="65"/>
    <cellStyle name="Связанная ячейка" xfId="66"/>
    <cellStyle name="Список ресурсов" xfId="67"/>
    <cellStyle name="Текст предупреждения" xfId="68"/>
    <cellStyle name="Титул" xfId="69"/>
    <cellStyle name="Comma" xfId="70"/>
    <cellStyle name="Comma [0]" xfId="71"/>
    <cellStyle name="Хвост" xfId="72"/>
    <cellStyle name="Хороший" xfId="73"/>
    <cellStyle name="Экспертиза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showGridLines="0" tabSelected="1" zoomScalePageLayoutView="0" workbookViewId="0" topLeftCell="A1">
      <selection activeCell="K29" sqref="K29"/>
    </sheetView>
  </sheetViews>
  <sheetFormatPr defaultColWidth="9.00390625" defaultRowHeight="12.75"/>
  <cols>
    <col min="1" max="1" width="5.75390625" style="1" customWidth="1"/>
    <col min="2" max="2" width="16.875" style="1" customWidth="1"/>
    <col min="3" max="3" width="37.625" style="1" customWidth="1"/>
    <col min="4" max="4" width="16.00390625" style="1" customWidth="1"/>
    <col min="5" max="5" width="17.00390625" style="12" customWidth="1"/>
    <col min="6" max="6" width="16.75390625" style="0" customWidth="1"/>
    <col min="8" max="8" width="19.75390625" style="0" customWidth="1"/>
  </cols>
  <sheetData>
    <row r="1" spans="1:5" s="13" customFormat="1" ht="15.75">
      <c r="A1" s="4"/>
      <c r="B1" s="36"/>
      <c r="C1" s="19"/>
      <c r="D1" s="37"/>
      <c r="E1" s="19"/>
    </row>
    <row r="2" spans="1:6" s="13" customFormat="1" ht="15.75" customHeight="1">
      <c r="A2" s="4"/>
      <c r="B2" s="36"/>
      <c r="C2" s="19"/>
      <c r="D2" s="37"/>
      <c r="E2" s="39"/>
      <c r="F2" s="13" t="s">
        <v>2</v>
      </c>
    </row>
    <row r="3" spans="1:6" s="13" customFormat="1" ht="15.75" customHeight="1">
      <c r="A3" s="4"/>
      <c r="B3" s="36"/>
      <c r="C3" s="19"/>
      <c r="D3" s="38"/>
      <c r="E3" s="40"/>
      <c r="F3" s="13" t="s">
        <v>3</v>
      </c>
    </row>
    <row r="4" spans="1:6" s="13" customFormat="1" ht="15.75">
      <c r="A4" s="4"/>
      <c r="B4" s="36"/>
      <c r="C4" s="19"/>
      <c r="D4" s="38"/>
      <c r="E4" s="20"/>
      <c r="F4" s="13" t="s">
        <v>4</v>
      </c>
    </row>
    <row r="5" spans="1:6" s="13" customFormat="1" ht="15">
      <c r="A5" s="4"/>
      <c r="B5" s="17"/>
      <c r="C5" s="4"/>
      <c r="D5" s="8"/>
      <c r="E5" s="9"/>
      <c r="F5" s="13" t="s">
        <v>16</v>
      </c>
    </row>
    <row r="6" spans="1:5" s="13" customFormat="1" ht="15">
      <c r="A6" s="4"/>
      <c r="B6" s="17"/>
      <c r="C6" s="4"/>
      <c r="D6" s="8"/>
      <c r="E6" s="9"/>
    </row>
    <row r="7" spans="1:5" s="13" customFormat="1" ht="15">
      <c r="A7" s="4"/>
      <c r="B7" s="17"/>
      <c r="C7" s="4"/>
      <c r="D7" s="8"/>
      <c r="E7" s="9"/>
    </row>
    <row r="8" spans="1:5" s="13" customFormat="1" ht="15">
      <c r="A8" s="4"/>
      <c r="B8" s="17"/>
      <c r="C8" s="4"/>
      <c r="D8" s="8"/>
      <c r="E8" s="9"/>
    </row>
    <row r="9" spans="1:5" s="13" customFormat="1" ht="15">
      <c r="A9" s="4"/>
      <c r="B9" s="17"/>
      <c r="C9" s="4"/>
      <c r="D9" s="8"/>
      <c r="E9" s="9"/>
    </row>
    <row r="10" spans="1:5" s="13" customFormat="1" ht="15">
      <c r="A10" s="4"/>
      <c r="B10" s="17"/>
      <c r="C10" s="4"/>
      <c r="D10" s="8"/>
      <c r="E10" s="9"/>
    </row>
    <row r="11" spans="1:5" s="13" customFormat="1" ht="15">
      <c r="A11" s="4"/>
      <c r="B11" s="17"/>
      <c r="C11" s="4"/>
      <c r="D11" s="8"/>
      <c r="E11" s="9"/>
    </row>
    <row r="12" spans="1:5" s="13" customFormat="1" ht="18.75">
      <c r="A12" s="4"/>
      <c r="B12" s="4"/>
      <c r="C12" s="18" t="s">
        <v>9</v>
      </c>
      <c r="D12" s="7"/>
      <c r="E12" s="10"/>
    </row>
    <row r="13" spans="1:5" s="13" customFormat="1" ht="18.75">
      <c r="A13" s="4"/>
      <c r="B13" s="4"/>
      <c r="C13" s="18"/>
      <c r="D13" s="7"/>
      <c r="E13" s="10"/>
    </row>
    <row r="14" spans="1:6" s="44" customFormat="1" ht="15.75" customHeight="1">
      <c r="A14" s="58" t="s">
        <v>17</v>
      </c>
      <c r="B14" s="58"/>
      <c r="C14" s="58"/>
      <c r="D14" s="58"/>
      <c r="E14" s="58"/>
      <c r="F14" s="58"/>
    </row>
    <row r="15" spans="1:6" s="44" customFormat="1" ht="12" customHeight="1">
      <c r="A15" s="57"/>
      <c r="B15" s="57"/>
      <c r="C15" s="57"/>
      <c r="D15" s="57"/>
      <c r="E15" s="57"/>
      <c r="F15" s="57"/>
    </row>
    <row r="16" spans="1:6" s="44" customFormat="1" ht="12.75" customHeight="1">
      <c r="A16" s="64"/>
      <c r="B16" s="64"/>
      <c r="C16" s="64"/>
      <c r="D16" s="64"/>
      <c r="E16" s="64"/>
      <c r="F16" s="64"/>
    </row>
    <row r="17" spans="1:5" s="47" customFormat="1" ht="7.5" customHeight="1">
      <c r="A17" s="19" t="s">
        <v>10</v>
      </c>
      <c r="B17" s="45"/>
      <c r="C17" s="19"/>
      <c r="D17" s="36"/>
      <c r="E17" s="46"/>
    </row>
    <row r="18" spans="1:6" s="47" customFormat="1" ht="25.5" customHeight="1">
      <c r="A18" s="65"/>
      <c r="B18" s="57"/>
      <c r="C18" s="57"/>
      <c r="D18" s="57"/>
      <c r="E18" s="57"/>
      <c r="F18" s="57"/>
    </row>
    <row r="19" spans="1:5" s="11" customFormat="1" ht="18.75" customHeight="1">
      <c r="A19" s="4"/>
      <c r="B19" s="5"/>
      <c r="C19" s="4"/>
      <c r="D19" s="16"/>
      <c r="E19" s="6"/>
    </row>
    <row r="20" ht="13.5" customHeight="1" thickBot="1"/>
    <row r="21" spans="1:6" ht="30.75" customHeight="1">
      <c r="A21" s="60" t="s">
        <v>0</v>
      </c>
      <c r="B21" s="66" t="s">
        <v>5</v>
      </c>
      <c r="C21" s="62" t="s">
        <v>1</v>
      </c>
      <c r="D21" s="62" t="s">
        <v>6</v>
      </c>
      <c r="E21" s="62" t="s">
        <v>7</v>
      </c>
      <c r="F21" s="66" t="s">
        <v>8</v>
      </c>
    </row>
    <row r="22" spans="1:6" ht="27.75" customHeight="1">
      <c r="A22" s="61"/>
      <c r="B22" s="67"/>
      <c r="C22" s="63"/>
      <c r="D22" s="63"/>
      <c r="E22" s="63"/>
      <c r="F22" s="67"/>
    </row>
    <row r="23" spans="1:13" ht="16.5" thickBot="1">
      <c r="A23" s="21">
        <v>1</v>
      </c>
      <c r="B23" s="23">
        <v>2</v>
      </c>
      <c r="C23" s="22">
        <v>3</v>
      </c>
      <c r="D23" s="22">
        <v>4</v>
      </c>
      <c r="E23" s="22">
        <v>5</v>
      </c>
      <c r="F23" s="23">
        <v>6</v>
      </c>
      <c r="G23" s="15"/>
      <c r="H23" s="15"/>
      <c r="I23" s="15"/>
      <c r="J23" s="15"/>
      <c r="K23" s="15"/>
      <c r="L23" s="15"/>
      <c r="M23" s="15"/>
    </row>
    <row r="24" spans="1:14" ht="33" customHeight="1">
      <c r="A24" s="24">
        <v>1</v>
      </c>
      <c r="B24" s="41" t="s">
        <v>11</v>
      </c>
      <c r="C24" s="25" t="s">
        <v>18</v>
      </c>
      <c r="D24" s="51">
        <v>14913528.93</v>
      </c>
      <c r="E24" s="51">
        <v>2684435.21</v>
      </c>
      <c r="F24" s="48">
        <v>17597964.14</v>
      </c>
      <c r="G24" s="2"/>
      <c r="H24" s="3"/>
      <c r="I24" s="14"/>
      <c r="J24" s="3"/>
      <c r="K24" s="3"/>
      <c r="L24" s="3"/>
      <c r="M24" s="3"/>
      <c r="N24" s="3"/>
    </row>
    <row r="25" spans="1:11" ht="45" customHeight="1">
      <c r="A25" s="26">
        <v>2</v>
      </c>
      <c r="B25" s="42" t="s">
        <v>12</v>
      </c>
      <c r="C25" s="25" t="s">
        <v>13</v>
      </c>
      <c r="D25" s="52">
        <v>6492967.21</v>
      </c>
      <c r="E25" s="52">
        <v>1168734.1</v>
      </c>
      <c r="F25" s="49">
        <v>7661701.31</v>
      </c>
      <c r="G25" s="2"/>
      <c r="H25" s="3"/>
      <c r="I25" s="14"/>
      <c r="J25" s="3"/>
      <c r="K25" s="3"/>
    </row>
    <row r="26" spans="1:11" ht="36.75" customHeight="1">
      <c r="A26" s="26"/>
      <c r="B26" s="53"/>
      <c r="C26" s="68" t="s">
        <v>14</v>
      </c>
      <c r="D26" s="54">
        <f>SUM(D24:D25)</f>
        <v>21406496.14</v>
      </c>
      <c r="E26" s="54">
        <f>SUM(E24:E25)</f>
        <v>3853169.31</v>
      </c>
      <c r="F26" s="50">
        <f>SUM(F24:F25)</f>
        <v>25259665.45</v>
      </c>
      <c r="G26" s="43"/>
      <c r="H26" s="3"/>
      <c r="I26" s="14"/>
      <c r="J26" s="3"/>
      <c r="K26" s="3"/>
    </row>
    <row r="27" spans="1:9" ht="15.75">
      <c r="A27" s="27"/>
      <c r="B27" s="28"/>
      <c r="C27" s="29"/>
      <c r="D27" s="55"/>
      <c r="E27" s="55"/>
      <c r="F27" s="56"/>
      <c r="G27" s="14"/>
      <c r="H27" s="3"/>
      <c r="I27" s="3"/>
    </row>
    <row r="28" spans="1:9" ht="15.75">
      <c r="A28" s="27"/>
      <c r="B28" s="28"/>
      <c r="C28" s="29"/>
      <c r="D28" s="29"/>
      <c r="E28" s="29"/>
      <c r="F28" s="3"/>
      <c r="G28" s="14"/>
      <c r="H28" s="3"/>
      <c r="I28" s="3"/>
    </row>
    <row r="29" spans="1:9" ht="15.75">
      <c r="A29" s="30"/>
      <c r="B29" s="31"/>
      <c r="C29" s="32"/>
      <c r="D29" s="32"/>
      <c r="E29" s="32"/>
      <c r="F29" s="3"/>
      <c r="G29" s="14"/>
      <c r="H29" s="3"/>
      <c r="I29" s="3"/>
    </row>
    <row r="30" spans="1:5" ht="15.75">
      <c r="A30" s="30"/>
      <c r="B30" s="31"/>
      <c r="C30" s="30"/>
      <c r="D30" s="30"/>
      <c r="E30" s="33"/>
    </row>
    <row r="31" spans="1:5" ht="25.5" customHeight="1">
      <c r="A31" s="30"/>
      <c r="B31" s="34"/>
      <c r="C31" s="35"/>
      <c r="D31" s="30"/>
      <c r="E31" s="33"/>
    </row>
    <row r="32" ht="12.75"/>
    <row r="33" spans="1:5" ht="15.75">
      <c r="A33" s="30"/>
      <c r="B33" s="59" t="s">
        <v>15</v>
      </c>
      <c r="C33" s="59"/>
      <c r="D33" s="59"/>
      <c r="E33" s="59"/>
    </row>
  </sheetData>
  <sheetProtection/>
  <mergeCells count="11">
    <mergeCell ref="B21:B22"/>
    <mergeCell ref="A15:F15"/>
    <mergeCell ref="A14:F14"/>
    <mergeCell ref="B33:E33"/>
    <mergeCell ref="A21:A22"/>
    <mergeCell ref="C21:C22"/>
    <mergeCell ref="E21:E22"/>
    <mergeCell ref="A16:F16"/>
    <mergeCell ref="A18:F18"/>
    <mergeCell ref="F21:F22"/>
    <mergeCell ref="D21:D22"/>
  </mergeCells>
  <printOptions/>
  <pageMargins left="0.92" right="0.27" top="0.35" bottom="0.27" header="0.27" footer="0.18"/>
  <pageSetup horizontalDpi="600" verticalDpi="600" orientation="portrait" paperSize="9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Дубинская</dc:creator>
  <cp:keywords/>
  <dc:description/>
  <cp:lastModifiedBy>Тарарухин Геннадий Иванович</cp:lastModifiedBy>
  <cp:lastPrinted>2014-03-04T07:10:30Z</cp:lastPrinted>
  <dcterms:created xsi:type="dcterms:W3CDTF">2003-01-28T12:33:10Z</dcterms:created>
  <dcterms:modified xsi:type="dcterms:W3CDTF">2016-08-18T06:26:45Z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