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725" activeTab="0"/>
  </bookViews>
  <sheets>
    <sheet name="Объектный сметный расчет" sheetId="1" r:id="rId1"/>
  </sheets>
  <definedNames>
    <definedName name="_xlnm.Print_Area" localSheetId="0">'Объектный сметный расчет'!$A$1:$E$39</definedName>
  </definedNames>
  <calcPr fullCalcOnLoad="1"/>
</workbook>
</file>

<file path=xl/sharedStrings.xml><?xml version="1.0" encoding="utf-8"?>
<sst xmlns="http://schemas.openxmlformats.org/spreadsheetml/2006/main" count="25" uniqueCount="25">
  <si>
    <t>№ пп</t>
  </si>
  <si>
    <t>Наименование работ и затрат</t>
  </si>
  <si>
    <t>Сумма без НДС руб.</t>
  </si>
  <si>
    <t>ИТОГО:</t>
  </si>
  <si>
    <t>УТВЕРЖДАЮ:</t>
  </si>
  <si>
    <t>№ сметного расчета</t>
  </si>
  <si>
    <t>НДС, 18%</t>
  </si>
  <si>
    <t>ИТОГО с НДС</t>
  </si>
  <si>
    <t>Объектная смета</t>
  </si>
  <si>
    <t>СОГЛАСОВАНО:</t>
  </si>
  <si>
    <t xml:space="preserve">_________________ </t>
  </si>
  <si>
    <t>Составил:</t>
  </si>
  <si>
    <t xml:space="preserve">                                                                     Г.И.Тарарухин</t>
  </si>
  <si>
    <t>Строительные решения</t>
  </si>
  <si>
    <t xml:space="preserve"> Сумма с НДС    руб.     </t>
  </si>
  <si>
    <t>_____________</t>
  </si>
  <si>
    <t>"____" ______________2017 г.</t>
  </si>
  <si>
    <t>" _____ " ________________ 2017 г.</t>
  </si>
  <si>
    <t>по ул.Восточно-Кругликовской, 42/3  в г.Краснодаре</t>
  </si>
  <si>
    <t xml:space="preserve">                                Тепловая сеть от магистральной тепловой сети  до многоэтаж. жилых домов </t>
  </si>
  <si>
    <t>02-01-01</t>
  </si>
  <si>
    <t>02-01-02</t>
  </si>
  <si>
    <t>Технологические решения</t>
  </si>
  <si>
    <t>07-01-01</t>
  </si>
  <si>
    <t xml:space="preserve"> Благоустройство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</si>
</sst>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sz val="8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right" vertical="top"/>
    </xf>
    <xf numFmtId="0" fontId="2" fillId="0" borderId="0" xfId="0" applyFont="1" applyBorder="1" applyAlignment="1">
      <alignment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 horizontal="left" vertical="top"/>
    </xf>
    <xf numFmtId="0" fontId="2" fillId="0" borderId="0" xfId="0" applyFont="1" applyFill="1" applyAlignment="1">
      <alignment horizontal="right" vertical="top"/>
    </xf>
    <xf numFmtId="0" fontId="2" fillId="0" borderId="0" xfId="52" applyFont="1" applyFill="1" applyAlignment="1">
      <alignment horizontal="left" vertical="top"/>
      <protection/>
    </xf>
    <xf numFmtId="0" fontId="5" fillId="0" borderId="0" xfId="52" applyFont="1" applyFill="1" applyAlignment="1">
      <alignment horizontal="right" vertical="top"/>
      <protection/>
    </xf>
    <xf numFmtId="49" fontId="2" fillId="0" borderId="0" xfId="53" applyNumberFormat="1" applyFont="1" applyFill="1" applyAlignment="1">
      <alignment horizontal="left" vertical="top"/>
      <protection/>
    </xf>
    <xf numFmtId="0" fontId="2" fillId="0" borderId="0" xfId="53" applyFont="1" applyFill="1" applyAlignment="1">
      <alignment horizontal="center" vertical="top"/>
      <protection/>
    </xf>
    <xf numFmtId="0" fontId="2" fillId="0" borderId="0" xfId="53" applyFont="1" applyFill="1" applyAlignment="1">
      <alignment horizontal="right" vertical="top"/>
      <protection/>
    </xf>
    <xf numFmtId="0" fontId="2" fillId="0" borderId="0" xfId="53" applyFont="1" applyFill="1" applyAlignment="1">
      <alignment horizontal="left" vertical="top"/>
      <protection/>
    </xf>
    <xf numFmtId="0" fontId="0" fillId="0" borderId="0" xfId="53" applyFill="1">
      <alignment/>
      <protection/>
    </xf>
    <xf numFmtId="0" fontId="2" fillId="0" borderId="0" xfId="53" applyFont="1" applyFill="1" applyAlignment="1">
      <alignment horizontal="left" vertical="top" wrapText="1"/>
      <protection/>
    </xf>
    <xf numFmtId="0" fontId="2" fillId="0" borderId="0" xfId="0" applyFont="1" applyFill="1" applyAlignment="1">
      <alignment horizontal="center" vertical="center"/>
    </xf>
    <xf numFmtId="49" fontId="6" fillId="0" borderId="0" xfId="0" applyNumberFormat="1" applyFont="1" applyFill="1" applyAlignment="1">
      <alignment horizontal="center" vertical="top"/>
    </xf>
    <xf numFmtId="0" fontId="2" fillId="0" borderId="0" xfId="0" applyFont="1" applyFill="1" applyBorder="1" applyAlignment="1">
      <alignment/>
    </xf>
    <xf numFmtId="0" fontId="2" fillId="0" borderId="0" xfId="0" applyNumberFormat="1" applyFont="1" applyFill="1" applyAlignment="1">
      <alignment horizontal="left" vertical="top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right" vertical="top"/>
    </xf>
    <xf numFmtId="171" fontId="2" fillId="0" borderId="11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171" fontId="3" fillId="0" borderId="11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showGridLines="0" tabSelected="1" view="pageBreakPreview" zoomScale="160" zoomScaleNormal="160" zoomScaleSheetLayoutView="160" zoomScalePageLayoutView="0" workbookViewId="0" topLeftCell="A18">
      <selection activeCell="G32" sqref="G32"/>
    </sheetView>
  </sheetViews>
  <sheetFormatPr defaultColWidth="9.00390625" defaultRowHeight="12.75"/>
  <cols>
    <col min="1" max="1" width="6.25390625" style="1" customWidth="1"/>
    <col min="2" max="2" width="16.75390625" style="1" customWidth="1"/>
    <col min="3" max="3" width="47.125" style="2" customWidth="1"/>
    <col min="4" max="4" width="16.125" style="3" customWidth="1"/>
    <col min="5" max="5" width="17.00390625" style="1" customWidth="1"/>
    <col min="6" max="16384" width="9.125" style="1" customWidth="1"/>
  </cols>
  <sheetData>
    <row r="1" spans="3:4" s="5" customFormat="1" ht="12.75">
      <c r="C1" s="6"/>
      <c r="D1" s="7"/>
    </row>
    <row r="2" spans="1:4" s="5" customFormat="1" ht="12.75">
      <c r="A2" s="5" t="s">
        <v>4</v>
      </c>
      <c r="C2" s="6"/>
      <c r="D2" s="5" t="s">
        <v>9</v>
      </c>
    </row>
    <row r="3" spans="1:5" s="5" customFormat="1" ht="12.75">
      <c r="A3" s="8"/>
      <c r="B3" s="9"/>
      <c r="C3" s="8"/>
      <c r="D3" s="10"/>
      <c r="E3" s="11"/>
    </row>
    <row r="4" spans="1:5" s="5" customFormat="1" ht="12.75">
      <c r="A4" s="8"/>
      <c r="B4" s="9"/>
      <c r="C4" s="8"/>
      <c r="D4" s="10"/>
      <c r="E4" s="12"/>
    </row>
    <row r="5" spans="1:5" s="5" customFormat="1" ht="12.75">
      <c r="A5" s="8" t="s">
        <v>15</v>
      </c>
      <c r="B5" s="9"/>
      <c r="C5" s="8"/>
      <c r="D5" s="10" t="s">
        <v>10</v>
      </c>
      <c r="E5" s="12"/>
    </row>
    <row r="6" spans="1:5" s="5" customFormat="1" ht="12.75">
      <c r="A6" s="13" t="s">
        <v>16</v>
      </c>
      <c r="B6" s="14"/>
      <c r="C6" s="12"/>
      <c r="D6" s="10" t="s">
        <v>17</v>
      </c>
      <c r="E6" s="15"/>
    </row>
    <row r="7" spans="1:4" s="5" customFormat="1" ht="12.75">
      <c r="A7" s="13"/>
      <c r="B7" s="14"/>
      <c r="C7" s="12"/>
      <c r="D7" s="16"/>
    </row>
    <row r="8" spans="1:4" s="5" customFormat="1" ht="12.75">
      <c r="A8" s="13"/>
      <c r="B8" s="14"/>
      <c r="C8" s="12"/>
      <c r="D8" s="16"/>
    </row>
    <row r="9" spans="3:4" s="5" customFormat="1" ht="20.25">
      <c r="C9" s="17" t="s">
        <v>8</v>
      </c>
      <c r="D9" s="16"/>
    </row>
    <row r="10" spans="2:7" s="5" customFormat="1" ht="12.75">
      <c r="B10" s="29"/>
      <c r="C10" s="29"/>
      <c r="D10" s="29"/>
      <c r="E10" s="29"/>
      <c r="F10" s="18"/>
      <c r="G10" s="18"/>
    </row>
    <row r="11" spans="3:7" s="5" customFormat="1" ht="12.75">
      <c r="C11" s="6"/>
      <c r="D11" s="16"/>
      <c r="F11" s="18"/>
      <c r="G11" s="18"/>
    </row>
    <row r="12" spans="1:7" s="5" customFormat="1" ht="12.75">
      <c r="A12" s="5" t="s">
        <v>19</v>
      </c>
      <c r="C12" s="6"/>
      <c r="D12" s="16"/>
      <c r="F12" s="18"/>
      <c r="G12" s="18"/>
    </row>
    <row r="13" spans="3:7" s="5" customFormat="1" ht="12.75">
      <c r="C13" s="19" t="s">
        <v>18</v>
      </c>
      <c r="D13" s="16"/>
      <c r="F13" s="18"/>
      <c r="G13" s="18"/>
    </row>
    <row r="14" spans="3:7" s="5" customFormat="1" ht="12.75">
      <c r="C14" s="6"/>
      <c r="D14" s="16"/>
      <c r="F14" s="18"/>
      <c r="G14" s="18"/>
    </row>
    <row r="15" spans="1:7" s="5" customFormat="1" ht="12.75" customHeight="1">
      <c r="A15" s="28" t="s">
        <v>0</v>
      </c>
      <c r="B15" s="28" t="s">
        <v>5</v>
      </c>
      <c r="C15" s="33" t="s">
        <v>1</v>
      </c>
      <c r="D15" s="34" t="s">
        <v>2</v>
      </c>
      <c r="E15" s="30" t="s">
        <v>14</v>
      </c>
      <c r="F15" s="18"/>
      <c r="G15" s="18"/>
    </row>
    <row r="16" spans="1:7" s="5" customFormat="1" ht="12.75">
      <c r="A16" s="28"/>
      <c r="B16" s="28"/>
      <c r="C16" s="33"/>
      <c r="D16" s="35"/>
      <c r="E16" s="31"/>
      <c r="F16" s="18"/>
      <c r="G16" s="18"/>
    </row>
    <row r="17" spans="1:7" s="5" customFormat="1" ht="12.75">
      <c r="A17" s="28"/>
      <c r="B17" s="28"/>
      <c r="C17" s="33"/>
      <c r="D17" s="35"/>
      <c r="E17" s="31"/>
      <c r="F17" s="18"/>
      <c r="G17" s="18"/>
    </row>
    <row r="18" spans="1:7" s="5" customFormat="1" ht="12.75">
      <c r="A18" s="28"/>
      <c r="B18" s="28"/>
      <c r="C18" s="33"/>
      <c r="D18" s="36"/>
      <c r="E18" s="32"/>
      <c r="F18" s="18"/>
      <c r="G18" s="18"/>
    </row>
    <row r="19" spans="1:7" s="5" customFormat="1" ht="26.25" customHeight="1">
      <c r="A19" s="20">
        <v>1</v>
      </c>
      <c r="B19" s="21" t="s">
        <v>20</v>
      </c>
      <c r="C19" s="22" t="s">
        <v>13</v>
      </c>
      <c r="D19" s="23">
        <v>917446</v>
      </c>
      <c r="E19" s="24">
        <v>1082586.28</v>
      </c>
      <c r="F19" s="18"/>
      <c r="G19" s="18"/>
    </row>
    <row r="20" spans="1:7" s="5" customFormat="1" ht="21" customHeight="1">
      <c r="A20" s="20">
        <v>2</v>
      </c>
      <c r="B20" s="21" t="s">
        <v>21</v>
      </c>
      <c r="C20" s="22" t="s">
        <v>22</v>
      </c>
      <c r="D20" s="23">
        <v>5127134</v>
      </c>
      <c r="E20" s="24">
        <v>6050018.12</v>
      </c>
      <c r="F20" s="18"/>
      <c r="G20" s="18"/>
    </row>
    <row r="21" spans="1:7" s="5" customFormat="1" ht="22.5" customHeight="1">
      <c r="A21" s="20">
        <v>3</v>
      </c>
      <c r="B21" s="21" t="s">
        <v>23</v>
      </c>
      <c r="C21" s="22" t="s">
        <v>24</v>
      </c>
      <c r="D21" s="23">
        <v>311352.85</v>
      </c>
      <c r="E21" s="24">
        <v>367396.36</v>
      </c>
      <c r="F21" s="18"/>
      <c r="G21" s="18"/>
    </row>
    <row r="22" spans="1:7" s="5" customFormat="1" ht="21" customHeight="1">
      <c r="A22" s="20"/>
      <c r="B22" s="21"/>
      <c r="C22" s="22"/>
      <c r="D22" s="23">
        <f>SUM(D19:D21)</f>
        <v>6355932.85</v>
      </c>
      <c r="E22" s="24">
        <f>SUM(E19:E21)</f>
        <v>7500000.760000001</v>
      </c>
      <c r="F22" s="18"/>
      <c r="G22" s="18"/>
    </row>
    <row r="23" spans="1:7" s="5" customFormat="1" ht="21" customHeight="1">
      <c r="A23" s="20"/>
      <c r="B23" s="21"/>
      <c r="C23" s="22"/>
      <c r="D23" s="23"/>
      <c r="E23" s="24"/>
      <c r="F23" s="18"/>
      <c r="G23" s="18"/>
    </row>
    <row r="24" spans="1:7" s="5" customFormat="1" ht="19.5" customHeight="1">
      <c r="A24" s="20"/>
      <c r="B24" s="21"/>
      <c r="C24" s="22"/>
      <c r="D24" s="23"/>
      <c r="E24" s="24"/>
      <c r="F24" s="18"/>
      <c r="G24" s="18"/>
    </row>
    <row r="25" spans="1:7" s="5" customFormat="1" ht="19.5" customHeight="1">
      <c r="A25" s="20"/>
      <c r="B25" s="21"/>
      <c r="C25" s="22"/>
      <c r="D25" s="23"/>
      <c r="E25" s="24"/>
      <c r="F25" s="18"/>
      <c r="G25" s="18"/>
    </row>
    <row r="26" spans="1:7" s="5" customFormat="1" ht="19.5" customHeight="1">
      <c r="A26" s="20"/>
      <c r="B26" s="21"/>
      <c r="C26" s="22"/>
      <c r="D26" s="23"/>
      <c r="E26" s="24"/>
      <c r="F26" s="18"/>
      <c r="G26" s="18"/>
    </row>
    <row r="27" spans="1:7" s="5" customFormat="1" ht="19.5" customHeight="1">
      <c r="A27" s="20"/>
      <c r="B27" s="21"/>
      <c r="C27" s="22"/>
      <c r="D27" s="23"/>
      <c r="E27" s="24"/>
      <c r="F27" s="18"/>
      <c r="G27" s="18"/>
    </row>
    <row r="28" spans="1:7" s="5" customFormat="1" ht="23.25" customHeight="1">
      <c r="A28" s="20"/>
      <c r="B28" s="21"/>
      <c r="C28" s="22"/>
      <c r="D28" s="23"/>
      <c r="E28" s="24"/>
      <c r="F28" s="18"/>
      <c r="G28" s="18"/>
    </row>
    <row r="29" spans="1:7" s="5" customFormat="1" ht="23.25" customHeight="1">
      <c r="A29" s="20"/>
      <c r="B29" s="21"/>
      <c r="C29" s="22"/>
      <c r="D29" s="23"/>
      <c r="E29" s="24"/>
      <c r="F29" s="18"/>
      <c r="G29" s="18"/>
    </row>
    <row r="30" spans="1:7" s="5" customFormat="1" ht="23.25" customHeight="1">
      <c r="A30" s="20"/>
      <c r="B30" s="21"/>
      <c r="C30" s="22"/>
      <c r="D30" s="23"/>
      <c r="E30" s="24"/>
      <c r="F30" s="18"/>
      <c r="G30" s="18"/>
    </row>
    <row r="31" spans="1:7" s="5" customFormat="1" ht="22.5" customHeight="1">
      <c r="A31" s="25"/>
      <c r="B31" s="25"/>
      <c r="C31" s="26" t="s">
        <v>3</v>
      </c>
      <c r="D31" s="23">
        <v>6355932.85</v>
      </c>
      <c r="E31" s="27"/>
      <c r="F31" s="18"/>
      <c r="G31" s="18"/>
    </row>
    <row r="32" spans="1:7" s="5" customFormat="1" ht="22.5" customHeight="1">
      <c r="A32" s="25"/>
      <c r="B32" s="25"/>
      <c r="C32" s="26" t="s">
        <v>6</v>
      </c>
      <c r="D32" s="23">
        <f>D31*0.18</f>
        <v>1144067.913</v>
      </c>
      <c r="E32" s="27"/>
      <c r="F32" s="18"/>
      <c r="G32" s="18"/>
    </row>
    <row r="33" spans="1:7" s="5" customFormat="1" ht="27" customHeight="1">
      <c r="A33" s="25"/>
      <c r="B33" s="25"/>
      <c r="C33" s="26" t="s">
        <v>7</v>
      </c>
      <c r="D33" s="23">
        <f>D31*1.18</f>
        <v>7500000.762999999</v>
      </c>
      <c r="E33" s="27">
        <v>7500000.76</v>
      </c>
      <c r="F33" s="18"/>
      <c r="G33" s="18"/>
    </row>
    <row r="34" spans="6:7" ht="12.75">
      <c r="F34" s="4"/>
      <c r="G34" s="4"/>
    </row>
    <row r="37" spans="2:3" ht="12.75">
      <c r="B37" s="1" t="s">
        <v>11</v>
      </c>
      <c r="C37" s="2" t="s">
        <v>12</v>
      </c>
    </row>
  </sheetData>
  <sheetProtection/>
  <mergeCells count="6">
    <mergeCell ref="A15:A18"/>
    <mergeCell ref="B10:E10"/>
    <mergeCell ref="E15:E18"/>
    <mergeCell ref="C15:C18"/>
    <mergeCell ref="B15:B18"/>
    <mergeCell ref="D15:D18"/>
  </mergeCells>
  <printOptions/>
  <pageMargins left="0.5118110236220472" right="0.1968503937007874" top="0.4330708661417323" bottom="0.4330708661417323" header="0.2362204724409449" footer="0.2362204724409449"/>
  <pageSetup fitToHeight="10000" fitToWidth="1" horizontalDpi="600" verticalDpi="600" orientation="portrait" paperSize="9" scale="94" r:id="rId1"/>
  <headerFooter alignWithMargins="0">
    <oddHeader>&amp;LГранд-СМЕТА</oddHeader>
    <oddFooter>&amp;RСтраница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user013</dc:creator>
  <cp:keywords/>
  <dc:description/>
  <cp:lastModifiedBy>Тарарухин Геннадий Иванович</cp:lastModifiedBy>
  <cp:lastPrinted>2017-08-28T09:07:22Z</cp:lastPrinted>
  <dcterms:created xsi:type="dcterms:W3CDTF">2002-03-25T05:35:56Z</dcterms:created>
  <dcterms:modified xsi:type="dcterms:W3CDTF">2017-10-25T07:35:24Z</dcterms:modified>
  <cp:category/>
  <cp:version/>
  <cp:contentType/>
  <cp:contentStatus/>
</cp:coreProperties>
</file>