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0380" windowHeight="4755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J52" i="4"/>
  <c r="J53" s="1"/>
  <c r="J54" l="1"/>
</calcChain>
</file>

<file path=xl/sharedStrings.xml><?xml version="1.0" encoding="utf-8"?>
<sst xmlns="http://schemas.openxmlformats.org/spreadsheetml/2006/main" count="53" uniqueCount="53">
  <si>
    <t>СВОДНЫЙ СМЕТНЫЙ РАСЧЕТ</t>
  </si>
  <si>
    <t>НДС 18%</t>
  </si>
  <si>
    <t>г. Краснодар, ул. Красная ,165</t>
  </si>
  <si>
    <t>г. Краснодар, ул. Северная , 269</t>
  </si>
  <si>
    <t>г. Краснодар, ул. Ведомственная 9</t>
  </si>
  <si>
    <t>г. Краснодар, ул. Бакинская , 5</t>
  </si>
  <si>
    <t>г. Краснодар, ул. им. Митрофана Седина, 204</t>
  </si>
  <si>
    <t xml:space="preserve">г. Краснодар, ул. Красная , 174/4 </t>
  </si>
  <si>
    <t>г. Краснодар, ул. Коммунаров, 266/2</t>
  </si>
  <si>
    <t>г. Краснодар, ул. Гаражная , 45</t>
  </si>
  <si>
    <t>г. Краснодар, ул. Одесская , 40/1</t>
  </si>
  <si>
    <t>г. Краснодар, ул. Красная, 198/3</t>
  </si>
  <si>
    <t>г. Краснодар, ул. Гражданская , 4/3</t>
  </si>
  <si>
    <t>г. Краснодар, ул. Колхозная , 20/1</t>
  </si>
  <si>
    <t>г. Краснодар, ул. Гаражная , 77</t>
  </si>
  <si>
    <t>г. Краснодар, ул. 40 лет Победы , 14</t>
  </si>
  <si>
    <t>г. Краснодар, ул. 40 лет Победы, 10/1</t>
  </si>
  <si>
    <t>г. Краснодар, ул. Коммунаров, 235</t>
  </si>
  <si>
    <t>г. Краснодар, ст. Елизаветинская, Мехлесхоз , ул. Курганная 132/2</t>
  </si>
  <si>
    <t>г. Краснодар, ул. Славянская, 50/1</t>
  </si>
  <si>
    <t>г. Краснодар, п. Колосистый</t>
  </si>
  <si>
    <t>г. Краснодар, ул. Мичурина , 16</t>
  </si>
  <si>
    <t xml:space="preserve">г. Краснодар, ст. Елизаветинская, «Очистные сооружения №2»,
Почтовое отделение №82
</t>
  </si>
  <si>
    <t>г. Краснодар, ул. Славянская, 65/1</t>
  </si>
  <si>
    <t>г. Краснодар, ул. Толбухина , 85/3</t>
  </si>
  <si>
    <t>г. Краснодар , ул. Славянская, 89</t>
  </si>
  <si>
    <t>г. Краснодар, ул. Темрюкская, 60/1</t>
  </si>
  <si>
    <t>г. Краснодар, ул. Темрюкская, 68/3</t>
  </si>
  <si>
    <t>г. Краснодар, 2-е отделение агрофирмы «Солнечная»</t>
  </si>
  <si>
    <t>г. Краснодар, х. Копанской, ул. Центральная, 63/2</t>
  </si>
  <si>
    <t>г. Майкоп, ул. Загородная, 16 «Точрадиомаш»</t>
  </si>
  <si>
    <t>г. Майкоп, ул. Гагарина, 4 стр. 2,  356 кв.</t>
  </si>
  <si>
    <t>г. Майкоп, ул. Коммунаров, 61а, 740 кв.</t>
  </si>
  <si>
    <t>г. Майкоп, ул. Жуковского, 55б, 103 кв.</t>
  </si>
  <si>
    <t xml:space="preserve">г. Майкоп, ул. Спортивная, 5в, 
котельная Шовгенского городка 370кв.
</t>
  </si>
  <si>
    <t>г. Майкоп, ул. Краснооктябрьская, 40в, 192 кв.</t>
  </si>
  <si>
    <t>г. Майкоп, ул. Жуковского, 18 б, 299 кв.</t>
  </si>
  <si>
    <t>г. Майкоп, ул. Промышленная, 56, 12 кв.</t>
  </si>
  <si>
    <t>г. Майкоп, ул. 2-я Короткая 8, Инфекционная больница</t>
  </si>
  <si>
    <t>г. Майкоп, х. Гавердовский, ул. Садовая, 129, Конезавод</t>
  </si>
  <si>
    <t>г. Тимашевск, ул. Братская , 123Б/1</t>
  </si>
  <si>
    <t>г. Тимашевск, ул. Красная, 103 Б/1</t>
  </si>
  <si>
    <t>г. Тимашевск, х. Танцура-Крамаренко, ул. Школьная, 12 А/1</t>
  </si>
  <si>
    <t>г. Тимашевск, х. Беднягина, ул. Юбилейная, 12</t>
  </si>
  <si>
    <t>г. Тимашевск, п. Советский, ул. Ленина, 19Д</t>
  </si>
  <si>
    <t>г. Тимашевск, п. Советский, ул. Кирова, 44Ж</t>
  </si>
  <si>
    <t>г. Тимашевск, х. Ленинский ул. Космонавтов, 1А</t>
  </si>
  <si>
    <t>г. Тимашевск, п. Сах.завода, ул. Мельничная, 24</t>
  </si>
  <si>
    <t>Итого по разделам 1-46</t>
  </si>
  <si>
    <t>Всего</t>
  </si>
  <si>
    <t>ОАО АТЭК "Майкопские тепловые сети"</t>
  </si>
  <si>
    <t>ОАО АТЭК "Тимашевские тепловые сети"</t>
  </si>
  <si>
    <t>ОАО АТЭК "Краснодартеплоэнерго"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</si>
</sst>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sz val="10"/>
      <color rgb="FF717171"/>
      <name val="Verdana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 applyAlignment="1"/>
    <xf numFmtId="0" fontId="0" fillId="0" borderId="1" xfId="0" applyBorder="1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"/>
  <sheetViews>
    <sheetView tabSelected="1" workbookViewId="0">
      <selection activeCell="M51" sqref="M51"/>
    </sheetView>
  </sheetViews>
  <sheetFormatPr defaultRowHeight="12.75"/>
  <cols>
    <col min="1" max="1" width="2.42578125" customWidth="1"/>
    <col min="10" max="10" width="11.5703125" customWidth="1"/>
  </cols>
  <sheetData>
    <row r="2" spans="2:10" ht="21.75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2:10" ht="30.75" customHeight="1">
      <c r="B3" s="20" t="s">
        <v>52</v>
      </c>
      <c r="C3" s="21"/>
      <c r="D3" s="21"/>
      <c r="E3" s="21"/>
      <c r="F3" s="21"/>
      <c r="G3" s="21"/>
      <c r="H3" s="21"/>
      <c r="I3" s="21"/>
      <c r="J3" s="22"/>
    </row>
    <row r="4" spans="2:10" ht="19.5" customHeight="1">
      <c r="B4" s="1">
        <v>1</v>
      </c>
      <c r="C4" s="7" t="s">
        <v>2</v>
      </c>
      <c r="D4" s="7"/>
      <c r="E4" s="7"/>
      <c r="F4" s="7"/>
      <c r="G4" s="7"/>
      <c r="H4" s="7"/>
      <c r="I4" s="7"/>
      <c r="J4" s="2">
        <v>54862.43</v>
      </c>
    </row>
    <row r="5" spans="2:10">
      <c r="B5" s="1">
        <v>2</v>
      </c>
      <c r="C5" s="7" t="s">
        <v>3</v>
      </c>
      <c r="D5" s="7"/>
      <c r="E5" s="7"/>
      <c r="F5" s="7"/>
      <c r="G5" s="7"/>
      <c r="H5" s="7"/>
      <c r="I5" s="7"/>
      <c r="J5" s="2">
        <v>54862.43</v>
      </c>
    </row>
    <row r="6" spans="2:10">
      <c r="B6" s="1">
        <v>3</v>
      </c>
      <c r="C6" s="7" t="s">
        <v>4</v>
      </c>
      <c r="D6" s="7"/>
      <c r="E6" s="7"/>
      <c r="F6" s="7"/>
      <c r="G6" s="7"/>
      <c r="H6" s="7"/>
      <c r="I6" s="7"/>
      <c r="J6" s="2">
        <v>54862.43</v>
      </c>
    </row>
    <row r="7" spans="2:10">
      <c r="B7" s="1">
        <v>4</v>
      </c>
      <c r="C7" s="7" t="s">
        <v>5</v>
      </c>
      <c r="D7" s="7"/>
      <c r="E7" s="7"/>
      <c r="F7" s="7"/>
      <c r="G7" s="7"/>
      <c r="H7" s="7"/>
      <c r="I7" s="7"/>
      <c r="J7" s="2">
        <v>54862.43</v>
      </c>
    </row>
    <row r="8" spans="2:10" ht="28.9" customHeight="1">
      <c r="B8" s="1">
        <v>5</v>
      </c>
      <c r="C8" s="8" t="s">
        <v>6</v>
      </c>
      <c r="D8" s="9"/>
      <c r="E8" s="9"/>
      <c r="F8" s="9"/>
      <c r="G8" s="9"/>
      <c r="H8" s="9"/>
      <c r="I8" s="10"/>
      <c r="J8" s="2">
        <v>54862.43</v>
      </c>
    </row>
    <row r="9" spans="2:10" ht="27.6" customHeight="1">
      <c r="B9" s="1">
        <v>6</v>
      </c>
      <c r="C9" s="8" t="s">
        <v>7</v>
      </c>
      <c r="D9" s="9"/>
      <c r="E9" s="9"/>
      <c r="F9" s="9"/>
      <c r="G9" s="9"/>
      <c r="H9" s="9"/>
      <c r="I9" s="10"/>
      <c r="J9" s="2">
        <v>54862.43</v>
      </c>
    </row>
    <row r="10" spans="2:10">
      <c r="B10" s="1">
        <v>7</v>
      </c>
      <c r="C10" s="7" t="s">
        <v>8</v>
      </c>
      <c r="D10" s="7"/>
      <c r="E10" s="7"/>
      <c r="F10" s="7"/>
      <c r="G10" s="7"/>
      <c r="H10" s="7"/>
      <c r="I10" s="7"/>
      <c r="J10" s="2">
        <v>54862.43</v>
      </c>
    </row>
    <row r="11" spans="2:10">
      <c r="B11" s="1">
        <v>8</v>
      </c>
      <c r="C11" s="7" t="s">
        <v>9</v>
      </c>
      <c r="D11" s="7"/>
      <c r="E11" s="7"/>
      <c r="F11" s="7"/>
      <c r="G11" s="7"/>
      <c r="H11" s="7"/>
      <c r="I11" s="7"/>
      <c r="J11" s="2">
        <v>54862.43</v>
      </c>
    </row>
    <row r="12" spans="2:10">
      <c r="B12" s="1">
        <v>9</v>
      </c>
      <c r="C12" s="7" t="s">
        <v>10</v>
      </c>
      <c r="D12" s="7"/>
      <c r="E12" s="7"/>
      <c r="F12" s="7"/>
      <c r="G12" s="7"/>
      <c r="H12" s="7"/>
      <c r="I12" s="7"/>
      <c r="J12" s="2">
        <v>54862.43</v>
      </c>
    </row>
    <row r="13" spans="2:10">
      <c r="B13" s="1">
        <v>10</v>
      </c>
      <c r="C13" s="7" t="s">
        <v>11</v>
      </c>
      <c r="D13" s="7"/>
      <c r="E13" s="7"/>
      <c r="F13" s="7"/>
      <c r="G13" s="7"/>
      <c r="H13" s="7"/>
      <c r="I13" s="7"/>
      <c r="J13" s="2">
        <v>54862.43</v>
      </c>
    </row>
    <row r="14" spans="2:10">
      <c r="B14" s="1">
        <v>11</v>
      </c>
      <c r="C14" s="7" t="s">
        <v>12</v>
      </c>
      <c r="D14" s="7"/>
      <c r="E14" s="7"/>
      <c r="F14" s="7"/>
      <c r="G14" s="7"/>
      <c r="H14" s="7"/>
      <c r="I14" s="7"/>
      <c r="J14" s="2">
        <v>54862.43</v>
      </c>
    </row>
    <row r="15" spans="2:10">
      <c r="B15" s="1">
        <v>12</v>
      </c>
      <c r="C15" s="7" t="s">
        <v>13</v>
      </c>
      <c r="D15" s="7"/>
      <c r="E15" s="7"/>
      <c r="F15" s="7"/>
      <c r="G15" s="7"/>
      <c r="H15" s="7"/>
      <c r="I15" s="7"/>
      <c r="J15" s="2">
        <v>54862.43</v>
      </c>
    </row>
    <row r="16" spans="2:10">
      <c r="B16" s="1">
        <v>13</v>
      </c>
      <c r="C16" s="7" t="s">
        <v>14</v>
      </c>
      <c r="D16" s="7"/>
      <c r="E16" s="7"/>
      <c r="F16" s="7"/>
      <c r="G16" s="7"/>
      <c r="H16" s="7"/>
      <c r="I16" s="7"/>
      <c r="J16" s="2">
        <v>54862.43</v>
      </c>
    </row>
    <row r="17" spans="2:10">
      <c r="B17" s="1">
        <v>14</v>
      </c>
      <c r="C17" s="7" t="s">
        <v>15</v>
      </c>
      <c r="D17" s="7"/>
      <c r="E17" s="7"/>
      <c r="F17" s="7"/>
      <c r="G17" s="7"/>
      <c r="H17" s="7"/>
      <c r="I17" s="7"/>
      <c r="J17" s="2">
        <v>54862.43</v>
      </c>
    </row>
    <row r="18" spans="2:10">
      <c r="B18" s="1">
        <v>15</v>
      </c>
      <c r="C18" s="7" t="s">
        <v>16</v>
      </c>
      <c r="D18" s="7"/>
      <c r="E18" s="7"/>
      <c r="F18" s="7"/>
      <c r="G18" s="7"/>
      <c r="H18" s="7"/>
      <c r="I18" s="7"/>
      <c r="J18" s="2">
        <v>54862.43</v>
      </c>
    </row>
    <row r="19" spans="2:10">
      <c r="B19" s="1">
        <v>16</v>
      </c>
      <c r="C19" s="7" t="s">
        <v>17</v>
      </c>
      <c r="D19" s="7"/>
      <c r="E19" s="7"/>
      <c r="F19" s="7"/>
      <c r="G19" s="7"/>
      <c r="H19" s="7"/>
      <c r="I19" s="7"/>
      <c r="J19" s="2">
        <v>54862.43</v>
      </c>
    </row>
    <row r="20" spans="2:10">
      <c r="B20" s="1">
        <v>17</v>
      </c>
      <c r="C20" s="7" t="s">
        <v>18</v>
      </c>
      <c r="D20" s="7"/>
      <c r="E20" s="7"/>
      <c r="F20" s="7"/>
      <c r="G20" s="7"/>
      <c r="H20" s="7"/>
      <c r="I20" s="7"/>
      <c r="J20" s="2">
        <v>54862.43</v>
      </c>
    </row>
    <row r="21" spans="2:10">
      <c r="B21" s="1">
        <v>18</v>
      </c>
      <c r="C21" s="11" t="s">
        <v>19</v>
      </c>
      <c r="D21" s="12"/>
      <c r="E21" s="12"/>
      <c r="F21" s="12"/>
      <c r="G21" s="12"/>
      <c r="H21" s="12"/>
      <c r="I21" s="13"/>
      <c r="J21" s="2">
        <v>54862.43</v>
      </c>
    </row>
    <row r="22" spans="2:10">
      <c r="B22" s="1">
        <v>19</v>
      </c>
      <c r="C22" s="11" t="s">
        <v>20</v>
      </c>
      <c r="D22" s="12"/>
      <c r="E22" s="12"/>
      <c r="F22" s="12"/>
      <c r="G22" s="12"/>
      <c r="H22" s="12"/>
      <c r="I22" s="13"/>
      <c r="J22" s="2">
        <v>54862.43</v>
      </c>
    </row>
    <row r="23" spans="2:10">
      <c r="B23" s="1">
        <v>20</v>
      </c>
      <c r="C23" s="11" t="s">
        <v>21</v>
      </c>
      <c r="D23" s="12"/>
      <c r="E23" s="12"/>
      <c r="F23" s="12"/>
      <c r="G23" s="12"/>
      <c r="H23" s="12"/>
      <c r="I23" s="13"/>
      <c r="J23" s="2">
        <v>54862.43</v>
      </c>
    </row>
    <row r="24" spans="2:10" ht="33" customHeight="1">
      <c r="B24" s="1">
        <v>21</v>
      </c>
      <c r="C24" s="14" t="s">
        <v>22</v>
      </c>
      <c r="D24" s="15"/>
      <c r="E24" s="15"/>
      <c r="F24" s="15"/>
      <c r="G24" s="15"/>
      <c r="H24" s="15"/>
      <c r="I24" s="16"/>
      <c r="J24" s="2">
        <v>54862.43</v>
      </c>
    </row>
    <row r="25" spans="2:10">
      <c r="B25" s="1">
        <v>22</v>
      </c>
      <c r="C25" s="11" t="s">
        <v>23</v>
      </c>
      <c r="D25" s="12"/>
      <c r="E25" s="12"/>
      <c r="F25" s="12"/>
      <c r="G25" s="12"/>
      <c r="H25" s="12"/>
      <c r="I25" s="13"/>
      <c r="J25" s="2">
        <v>54862.43</v>
      </c>
    </row>
    <row r="26" spans="2:10">
      <c r="B26" s="1">
        <v>23</v>
      </c>
      <c r="C26" s="11" t="s">
        <v>24</v>
      </c>
      <c r="D26" s="12"/>
      <c r="E26" s="12"/>
      <c r="F26" s="12"/>
      <c r="G26" s="12"/>
      <c r="H26" s="12"/>
      <c r="I26" s="13"/>
      <c r="J26" s="2">
        <v>54862.43</v>
      </c>
    </row>
    <row r="27" spans="2:10">
      <c r="B27" s="1">
        <v>24</v>
      </c>
      <c r="C27" s="11" t="s">
        <v>25</v>
      </c>
      <c r="D27" s="12"/>
      <c r="E27" s="12"/>
      <c r="F27" s="12"/>
      <c r="G27" s="12"/>
      <c r="H27" s="12"/>
      <c r="I27" s="13"/>
      <c r="J27" s="2">
        <v>54862.43</v>
      </c>
    </row>
    <row r="28" spans="2:10" ht="14.25" customHeight="1">
      <c r="B28" s="1">
        <v>25</v>
      </c>
      <c r="C28" s="11" t="s">
        <v>26</v>
      </c>
      <c r="D28" s="12"/>
      <c r="E28" s="12"/>
      <c r="F28" s="12"/>
      <c r="G28" s="12"/>
      <c r="H28" s="12"/>
      <c r="I28" s="13"/>
      <c r="J28" s="2">
        <v>54862.43</v>
      </c>
    </row>
    <row r="29" spans="2:10">
      <c r="B29" s="1">
        <v>26</v>
      </c>
      <c r="C29" s="11" t="s">
        <v>27</v>
      </c>
      <c r="D29" s="12"/>
      <c r="E29" s="12"/>
      <c r="F29" s="12"/>
      <c r="G29" s="12"/>
      <c r="H29" s="12"/>
      <c r="I29" s="13"/>
      <c r="J29" s="2">
        <v>54862.43</v>
      </c>
    </row>
    <row r="30" spans="2:10">
      <c r="B30" s="1">
        <v>27</v>
      </c>
      <c r="C30" s="11" t="s">
        <v>28</v>
      </c>
      <c r="D30" s="12"/>
      <c r="E30" s="12"/>
      <c r="F30" s="12"/>
      <c r="G30" s="12"/>
      <c r="H30" s="12"/>
      <c r="I30" s="13"/>
      <c r="J30" s="2">
        <v>54862.43</v>
      </c>
    </row>
    <row r="31" spans="2:10">
      <c r="B31" s="1">
        <v>28</v>
      </c>
      <c r="C31" s="11" t="s">
        <v>29</v>
      </c>
      <c r="D31" s="12"/>
      <c r="E31" s="12"/>
      <c r="F31" s="12"/>
      <c r="G31" s="12"/>
      <c r="H31" s="12"/>
      <c r="I31" s="13"/>
      <c r="J31" s="2">
        <v>54862.43</v>
      </c>
    </row>
    <row r="32" spans="2:10" ht="25.5" customHeight="1">
      <c r="B32" s="20" t="s">
        <v>50</v>
      </c>
      <c r="C32" s="23"/>
      <c r="D32" s="23"/>
      <c r="E32" s="23"/>
      <c r="F32" s="23"/>
      <c r="G32" s="23"/>
      <c r="H32" s="23"/>
      <c r="I32" s="23"/>
      <c r="J32" s="24"/>
    </row>
    <row r="33" spans="1:24">
      <c r="B33" s="1">
        <v>29</v>
      </c>
      <c r="C33" s="11" t="s">
        <v>30</v>
      </c>
      <c r="D33" s="12"/>
      <c r="E33" s="12"/>
      <c r="F33" s="12"/>
      <c r="G33" s="12"/>
      <c r="H33" s="12"/>
      <c r="I33" s="13"/>
      <c r="J33" s="2">
        <v>54862.43</v>
      </c>
    </row>
    <row r="34" spans="1:24">
      <c r="B34" s="1">
        <v>30</v>
      </c>
      <c r="C34" s="11" t="s">
        <v>31</v>
      </c>
      <c r="D34" s="12"/>
      <c r="E34" s="12"/>
      <c r="F34" s="12"/>
      <c r="G34" s="12"/>
      <c r="H34" s="12"/>
      <c r="I34" s="13"/>
      <c r="J34" s="2">
        <v>54862.43</v>
      </c>
    </row>
    <row r="35" spans="1:24">
      <c r="B35" s="1">
        <v>31</v>
      </c>
      <c r="C35" s="11" t="s">
        <v>32</v>
      </c>
      <c r="D35" s="12"/>
      <c r="E35" s="12"/>
      <c r="F35" s="12"/>
      <c r="G35" s="12"/>
      <c r="H35" s="12"/>
      <c r="I35" s="13"/>
      <c r="J35" s="2">
        <v>54862.43</v>
      </c>
    </row>
    <row r="36" spans="1:24">
      <c r="B36" s="1">
        <v>32</v>
      </c>
      <c r="C36" s="11" t="s">
        <v>33</v>
      </c>
      <c r="D36" s="12"/>
      <c r="E36" s="12"/>
      <c r="F36" s="12"/>
      <c r="G36" s="12"/>
      <c r="H36" s="12"/>
      <c r="I36" s="13"/>
      <c r="J36" s="2">
        <v>54862.43</v>
      </c>
    </row>
    <row r="37" spans="1:24" ht="26.25" customHeight="1">
      <c r="B37" s="1">
        <v>33</v>
      </c>
      <c r="C37" s="26" t="s">
        <v>34</v>
      </c>
      <c r="D37" s="27"/>
      <c r="E37" s="27"/>
      <c r="F37" s="27"/>
      <c r="G37" s="27"/>
      <c r="H37" s="27"/>
      <c r="I37" s="28"/>
      <c r="J37" s="2">
        <v>54862.43</v>
      </c>
    </row>
    <row r="38" spans="1:24">
      <c r="B38" s="1">
        <v>34</v>
      </c>
      <c r="C38" s="11" t="s">
        <v>35</v>
      </c>
      <c r="D38" s="12"/>
      <c r="E38" s="12"/>
      <c r="F38" s="12"/>
      <c r="G38" s="12"/>
      <c r="H38" s="12"/>
      <c r="I38" s="13"/>
      <c r="J38" s="2">
        <v>54862.43</v>
      </c>
    </row>
    <row r="39" spans="1:24">
      <c r="B39" s="1">
        <v>35</v>
      </c>
      <c r="C39" s="11" t="s">
        <v>36</v>
      </c>
      <c r="D39" s="12"/>
      <c r="E39" s="12"/>
      <c r="F39" s="12"/>
      <c r="G39" s="12"/>
      <c r="H39" s="12"/>
      <c r="I39" s="13"/>
      <c r="J39" s="2">
        <v>54862.43</v>
      </c>
    </row>
    <row r="40" spans="1:24">
      <c r="B40" s="1">
        <v>36</v>
      </c>
      <c r="C40" s="11" t="s">
        <v>37</v>
      </c>
      <c r="D40" s="12"/>
      <c r="E40" s="12"/>
      <c r="F40" s="12"/>
      <c r="G40" s="12"/>
      <c r="H40" s="12"/>
      <c r="I40" s="13"/>
      <c r="J40" s="2">
        <v>54862.43</v>
      </c>
    </row>
    <row r="41" spans="1:24">
      <c r="B41" s="1">
        <v>37</v>
      </c>
      <c r="C41" s="11" t="s">
        <v>38</v>
      </c>
      <c r="D41" s="12"/>
      <c r="E41" s="12"/>
      <c r="F41" s="12"/>
      <c r="G41" s="12"/>
      <c r="H41" s="12"/>
      <c r="I41" s="13"/>
      <c r="J41" s="2">
        <v>54862.43</v>
      </c>
    </row>
    <row r="42" spans="1:24">
      <c r="B42" s="1">
        <v>38</v>
      </c>
      <c r="C42" s="11" t="s">
        <v>39</v>
      </c>
      <c r="D42" s="12"/>
      <c r="E42" s="12"/>
      <c r="F42" s="12"/>
      <c r="G42" s="12"/>
      <c r="H42" s="12"/>
      <c r="I42" s="13"/>
      <c r="J42" s="2">
        <v>54862.43</v>
      </c>
    </row>
    <row r="43" spans="1:24" ht="31.5" customHeight="1">
      <c r="B43" s="25" t="s">
        <v>51</v>
      </c>
      <c r="C43" s="18"/>
      <c r="D43" s="18"/>
      <c r="E43" s="18"/>
      <c r="F43" s="18"/>
      <c r="G43" s="18"/>
      <c r="H43" s="18"/>
      <c r="I43" s="18"/>
      <c r="J43" s="19"/>
    </row>
    <row r="44" spans="1:24" ht="19.5" customHeight="1">
      <c r="A44" s="5"/>
      <c r="B44" s="1">
        <v>39</v>
      </c>
      <c r="C44" s="11" t="s">
        <v>40</v>
      </c>
      <c r="D44" s="12"/>
      <c r="E44" s="12"/>
      <c r="F44" s="12"/>
      <c r="G44" s="12"/>
      <c r="H44" s="12"/>
      <c r="I44" s="13"/>
      <c r="J44" s="2">
        <v>54862.43</v>
      </c>
    </row>
    <row r="45" spans="1:24">
      <c r="B45" s="1">
        <v>40</v>
      </c>
      <c r="C45" s="17" t="s">
        <v>41</v>
      </c>
      <c r="D45" s="18"/>
      <c r="E45" s="18"/>
      <c r="F45" s="18"/>
      <c r="G45" s="18"/>
      <c r="H45" s="18"/>
      <c r="I45" s="19"/>
      <c r="J45" s="2">
        <v>54862.43</v>
      </c>
    </row>
    <row r="46" spans="1:24">
      <c r="B46" s="1">
        <v>41</v>
      </c>
      <c r="C46" s="17" t="s">
        <v>42</v>
      </c>
      <c r="D46" s="18"/>
      <c r="E46" s="18"/>
      <c r="F46" s="18"/>
      <c r="G46" s="18"/>
      <c r="H46" s="18"/>
      <c r="I46" s="19"/>
      <c r="J46" s="2">
        <v>54862.43</v>
      </c>
    </row>
    <row r="47" spans="1:24">
      <c r="B47" s="1">
        <v>42</v>
      </c>
      <c r="C47" s="17" t="s">
        <v>43</v>
      </c>
      <c r="D47" s="18"/>
      <c r="E47" s="18"/>
      <c r="F47" s="18"/>
      <c r="G47" s="18"/>
      <c r="H47" s="18"/>
      <c r="I47" s="19"/>
      <c r="J47" s="2">
        <v>54862.43</v>
      </c>
      <c r="P47" s="17"/>
      <c r="Q47" s="18"/>
      <c r="R47" s="18"/>
      <c r="S47" s="18"/>
      <c r="T47" s="18"/>
      <c r="U47" s="18"/>
      <c r="V47" s="18"/>
      <c r="W47" s="19"/>
      <c r="X47" s="3"/>
    </row>
    <row r="48" spans="1:24">
      <c r="B48" s="1">
        <v>43</v>
      </c>
      <c r="C48" s="17" t="s">
        <v>44</v>
      </c>
      <c r="D48" s="18"/>
      <c r="E48" s="18"/>
      <c r="F48" s="18"/>
      <c r="G48" s="18"/>
      <c r="H48" s="18"/>
      <c r="I48" s="19"/>
      <c r="J48" s="2">
        <v>54862.43</v>
      </c>
      <c r="P48" s="17"/>
      <c r="Q48" s="18"/>
      <c r="R48" s="18"/>
      <c r="S48" s="18"/>
      <c r="T48" s="18"/>
      <c r="U48" s="18"/>
      <c r="V48" s="18"/>
      <c r="W48" s="19"/>
      <c r="X48" s="3"/>
    </row>
    <row r="49" spans="2:24">
      <c r="B49" s="1">
        <v>44</v>
      </c>
      <c r="C49" s="17" t="s">
        <v>45</v>
      </c>
      <c r="D49" s="18"/>
      <c r="E49" s="18"/>
      <c r="F49" s="18"/>
      <c r="G49" s="18"/>
      <c r="H49" s="18"/>
      <c r="I49" s="19"/>
      <c r="J49" s="2">
        <v>54862.43</v>
      </c>
      <c r="P49" s="17"/>
      <c r="Q49" s="18"/>
      <c r="R49" s="18"/>
      <c r="S49" s="18"/>
      <c r="T49" s="18"/>
      <c r="U49" s="18"/>
      <c r="V49" s="18"/>
      <c r="W49" s="19"/>
      <c r="X49" s="3"/>
    </row>
    <row r="50" spans="2:24">
      <c r="B50" s="1">
        <v>45</v>
      </c>
      <c r="C50" s="17" t="s">
        <v>46</v>
      </c>
      <c r="D50" s="18"/>
      <c r="E50" s="18"/>
      <c r="F50" s="18"/>
      <c r="G50" s="18"/>
      <c r="H50" s="18"/>
      <c r="I50" s="19"/>
      <c r="J50" s="2">
        <v>54862.43</v>
      </c>
    </row>
    <row r="51" spans="2:24">
      <c r="B51" s="1">
        <v>46</v>
      </c>
      <c r="C51" s="17" t="s">
        <v>47</v>
      </c>
      <c r="D51" s="18"/>
      <c r="E51" s="18"/>
      <c r="F51" s="18"/>
      <c r="G51" s="18"/>
      <c r="H51" s="18"/>
      <c r="I51" s="19"/>
      <c r="J51" s="2">
        <v>54862.43</v>
      </c>
    </row>
    <row r="52" spans="2:24" ht="15.75" customHeight="1">
      <c r="B52" s="17" t="s">
        <v>48</v>
      </c>
      <c r="C52" s="18"/>
      <c r="D52" s="18"/>
      <c r="E52" s="18"/>
      <c r="F52" s="18"/>
      <c r="G52" s="18"/>
      <c r="H52" s="18"/>
      <c r="I52" s="19"/>
      <c r="J52" s="2">
        <f>SUM(J4:J51)</f>
        <v>2523671.7800000007</v>
      </c>
    </row>
    <row r="53" spans="2:24" ht="15" customHeight="1">
      <c r="B53" s="17" t="s">
        <v>1</v>
      </c>
      <c r="C53" s="18"/>
      <c r="D53" s="18"/>
      <c r="E53" s="18"/>
      <c r="F53" s="18"/>
      <c r="G53" s="18"/>
      <c r="H53" s="18"/>
      <c r="I53" s="19"/>
      <c r="J53" s="4">
        <f>J52*18%</f>
        <v>454260.92040000012</v>
      </c>
    </row>
    <row r="54" spans="2:24" ht="16.5" customHeight="1">
      <c r="B54" s="17" t="s">
        <v>49</v>
      </c>
      <c r="C54" s="18"/>
      <c r="D54" s="18"/>
      <c r="E54" s="18"/>
      <c r="F54" s="18"/>
      <c r="G54" s="18"/>
      <c r="H54" s="18"/>
      <c r="I54" s="19"/>
      <c r="J54" s="2">
        <f>J52+J53</f>
        <v>2977932.7004000009</v>
      </c>
    </row>
  </sheetData>
  <mergeCells count="56">
    <mergeCell ref="B3:J3"/>
    <mergeCell ref="B32:J32"/>
    <mergeCell ref="B43:J43"/>
    <mergeCell ref="C50:I50"/>
    <mergeCell ref="C51:I51"/>
    <mergeCell ref="C42:I42"/>
    <mergeCell ref="C44:I44"/>
    <mergeCell ref="C37:I37"/>
    <mergeCell ref="C38:I38"/>
    <mergeCell ref="C39:I39"/>
    <mergeCell ref="C40:I40"/>
    <mergeCell ref="C41:I41"/>
    <mergeCell ref="C31:I31"/>
    <mergeCell ref="C33:I33"/>
    <mergeCell ref="C34:I34"/>
    <mergeCell ref="C35:I35"/>
    <mergeCell ref="B52:I52"/>
    <mergeCell ref="B53:I53"/>
    <mergeCell ref="B54:I54"/>
    <mergeCell ref="P49:W49"/>
    <mergeCell ref="P48:W48"/>
    <mergeCell ref="C49:I49"/>
    <mergeCell ref="P47:W47"/>
    <mergeCell ref="C45:I45"/>
    <mergeCell ref="C46:I46"/>
    <mergeCell ref="C47:I47"/>
    <mergeCell ref="C48:I48"/>
    <mergeCell ref="C36:I36"/>
    <mergeCell ref="C9:I9"/>
    <mergeCell ref="C30:I30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B2:J2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C15:I15"/>
    <mergeCell ref="C4:I4"/>
    <mergeCell ref="C5:I5"/>
    <mergeCell ref="C6:I6"/>
    <mergeCell ref="C7:I7"/>
    <mergeCell ref="C8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user011</dc:creator>
  <cp:lastModifiedBy>user023</cp:lastModifiedBy>
  <cp:lastPrinted>2014-09-23T13:04:23Z</cp:lastPrinted>
  <dcterms:created xsi:type="dcterms:W3CDTF">2002-07-24T02:50:49Z</dcterms:created>
  <dcterms:modified xsi:type="dcterms:W3CDTF">2014-09-24T07:49:47Z</dcterms:modified>
</cp:coreProperties>
</file>