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20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0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20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20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<sst xmlns="http://schemas.openxmlformats.org/spreadsheetml/2006/main" count="24" uniqueCount="24">
  <si>
    <t>№ пп</t>
  </si>
  <si>
    <t>Виды работ</t>
  </si>
  <si>
    <t>УТВЕРЖДАЮ</t>
  </si>
  <si>
    <t>__________________</t>
  </si>
  <si>
    <t>_________________</t>
  </si>
  <si>
    <t>Сметный расчет №</t>
  </si>
  <si>
    <t>Всего:</t>
  </si>
  <si>
    <t>стоимость работ за ед. в руб.  без НДС</t>
  </si>
  <si>
    <t>НДС                 в руб.</t>
  </si>
  <si>
    <t>Итого                  в руб.</t>
  </si>
  <si>
    <t>Сводный сметный расчет   №01-04-05</t>
  </si>
  <si>
    <t>Бурение скважин куста №1  (скважины 1п, 2п, 3п, 4п, 5п).</t>
  </si>
  <si>
    <t>Бурение скважин куста №2  (скважины 6п, 7п, 8п, 9п, 10п).</t>
  </si>
  <si>
    <t>Бурение скважин куста №3  (скважины 11п, 14п, 15п).</t>
  </si>
  <si>
    <t>Бурение скважин куста №4 резервный   (скважины 16п, 17п, 18п,19п, 20п).</t>
  </si>
  <si>
    <t>23-03-14</t>
  </si>
  <si>
    <t>25-03-14</t>
  </si>
  <si>
    <t>24-03-14</t>
  </si>
  <si>
    <t>25-08-14</t>
  </si>
  <si>
    <t>26-03-14</t>
  </si>
  <si>
    <t>Строительство двух резервуаров</t>
  </si>
  <si>
    <t>"____"______2015 г.</t>
  </si>
  <si>
    <t xml:space="preserve">Водозабор на земельном участке кадастровый паспорт №2343/12/12-558735 от 28.08.12. проект головных водозаборных сооружений производительностью 12000м3/сут </t>
  </si>
  <si>
    <t>Составил___________________________Тарарухин Г.И.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</si>
</sst>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1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" fillId="0" borderId="1">
      <alignment horizontal="center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41" fillId="28" borderId="8" applyNumberFormat="0" applyAlignment="0" applyProtection="0"/>
    <xf numFmtId="0" fontId="3" fillId="0" borderId="1">
      <alignment horizontal="center" wrapText="1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1">
      <alignment horizontal="center"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46" fillId="0" borderId="10" applyNumberFormat="0" applyFill="0" applyAlignment="0" applyProtection="0"/>
    <xf numFmtId="0" fontId="3" fillId="0" borderId="0">
      <alignment horizontal="center" vertical="top" wrapText="1"/>
      <protection/>
    </xf>
    <xf numFmtId="0" fontId="47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8" fillId="32" borderId="0" applyNumberFormat="0" applyBorder="0" applyAlignment="0" applyProtection="0"/>
    <xf numFmtId="0" fontId="3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54" applyBorder="1">
      <alignment horizontal="center" wrapText="1"/>
      <protection/>
    </xf>
    <xf numFmtId="0" fontId="3" fillId="0" borderId="0" xfId="69" applyFont="1" applyAlignment="1">
      <alignment horizontal="left"/>
      <protection/>
    </xf>
    <xf numFmtId="0" fontId="8" fillId="0" borderId="0" xfId="69" applyFont="1" applyAlignment="1">
      <alignment horizontal="left"/>
      <protection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0" fillId="0" borderId="11" xfId="64" applyFont="1" applyBorder="1">
      <alignment horizontal="center" wrapText="1"/>
      <protection/>
    </xf>
    <xf numFmtId="0" fontId="10" fillId="0" borderId="12" xfId="64" applyFont="1" applyBorder="1">
      <alignment horizontal="center" wrapText="1"/>
      <protection/>
    </xf>
    <xf numFmtId="0" fontId="10" fillId="0" borderId="13" xfId="64" applyFont="1" applyBorder="1">
      <alignment horizontal="center" wrapText="1"/>
      <protection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  <xf numFmtId="0" fontId="10" fillId="0" borderId="0" xfId="72" applyFont="1">
      <alignment horizontal="left" vertical="top"/>
      <protection/>
    </xf>
    <xf numFmtId="0" fontId="10" fillId="0" borderId="0" xfId="69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69" applyFont="1">
      <alignment horizontal="center"/>
      <protection/>
    </xf>
    <xf numFmtId="2" fontId="10" fillId="0" borderId="14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49" fontId="10" fillId="0" borderId="14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0" xfId="69" applyFont="1" applyAlignment="1">
      <alignment horizont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PageLayoutView="0" workbookViewId="0" topLeftCell="A25">
      <selection activeCell="D36" sqref="D36"/>
    </sheetView>
  </sheetViews>
  <sheetFormatPr defaultColWidth="9.00390625" defaultRowHeight="12.75"/>
  <cols>
    <col min="1" max="1" width="5.75390625" style="1" customWidth="1"/>
    <col min="2" max="2" width="16.875" style="1" customWidth="1"/>
    <col min="3" max="3" width="45.00390625" style="1" customWidth="1"/>
    <col min="4" max="4" width="12.875" style="1" customWidth="1"/>
    <col min="5" max="5" width="14.375" style="11" customWidth="1"/>
    <col min="6" max="6" width="16.75390625" style="0" customWidth="1"/>
    <col min="7" max="7" width="19.75390625" style="0" customWidth="1"/>
  </cols>
  <sheetData>
    <row r="1" spans="1:5" s="12" customFormat="1" ht="15.75">
      <c r="A1" s="3"/>
      <c r="B1" s="36"/>
      <c r="C1" s="18"/>
      <c r="D1" s="37"/>
      <c r="E1" s="18"/>
    </row>
    <row r="2" spans="1:6" s="12" customFormat="1" ht="15.75" customHeight="1">
      <c r="A2" s="3"/>
      <c r="B2" s="36"/>
      <c r="C2" s="18"/>
      <c r="D2" s="37"/>
      <c r="E2" s="39"/>
      <c r="F2" s="12" t="s">
        <v>2</v>
      </c>
    </row>
    <row r="3" spans="1:6" s="12" customFormat="1" ht="15.75" customHeight="1">
      <c r="A3" s="3"/>
      <c r="B3" s="36"/>
      <c r="C3" s="18"/>
      <c r="D3" s="38"/>
      <c r="E3" s="40"/>
      <c r="F3" s="12" t="s">
        <v>3</v>
      </c>
    </row>
    <row r="4" spans="1:6" s="12" customFormat="1" ht="15.75">
      <c r="A4" s="3"/>
      <c r="B4" s="36"/>
      <c r="C4" s="18"/>
      <c r="D4" s="38"/>
      <c r="E4" s="19"/>
      <c r="F4" s="12" t="s">
        <v>4</v>
      </c>
    </row>
    <row r="5" spans="1:6" s="12" customFormat="1" ht="15">
      <c r="A5" s="3"/>
      <c r="B5" s="16"/>
      <c r="C5" s="3"/>
      <c r="D5" s="7"/>
      <c r="E5" s="8"/>
      <c r="F5" s="12" t="s">
        <v>21</v>
      </c>
    </row>
    <row r="6" spans="1:5" s="12" customFormat="1" ht="15">
      <c r="A6" s="3"/>
      <c r="B6" s="16"/>
      <c r="C6" s="3"/>
      <c r="D6" s="7"/>
      <c r="E6" s="8"/>
    </row>
    <row r="7" spans="1:5" s="12" customFormat="1" ht="15">
      <c r="A7" s="3"/>
      <c r="B7" s="16"/>
      <c r="C7" s="3"/>
      <c r="D7" s="7"/>
      <c r="E7" s="8"/>
    </row>
    <row r="8" spans="1:5" s="12" customFormat="1" ht="15">
      <c r="A8" s="3"/>
      <c r="B8" s="16"/>
      <c r="C8" s="3"/>
      <c r="D8" s="7"/>
      <c r="E8" s="8"/>
    </row>
    <row r="9" spans="1:5" s="12" customFormat="1" ht="15">
      <c r="A9" s="3"/>
      <c r="B9" s="16"/>
      <c r="C9" s="3"/>
      <c r="D9" s="7"/>
      <c r="E9" s="8"/>
    </row>
    <row r="10" spans="1:5" s="12" customFormat="1" ht="15">
      <c r="A10" s="3"/>
      <c r="B10" s="16"/>
      <c r="C10" s="3"/>
      <c r="D10" s="7"/>
      <c r="E10" s="8"/>
    </row>
    <row r="11" spans="1:5" s="12" customFormat="1" ht="15">
      <c r="A11" s="3"/>
      <c r="B11" s="16"/>
      <c r="C11" s="3"/>
      <c r="D11" s="7"/>
      <c r="E11" s="8"/>
    </row>
    <row r="12" spans="1:5" s="12" customFormat="1" ht="18.75">
      <c r="A12" s="3"/>
      <c r="B12" s="3"/>
      <c r="C12" s="17" t="s">
        <v>10</v>
      </c>
      <c r="D12" s="6"/>
      <c r="E12" s="9"/>
    </row>
    <row r="13" spans="1:5" s="12" customFormat="1" ht="18.75">
      <c r="A13" s="3"/>
      <c r="B13" s="3"/>
      <c r="C13" s="17"/>
      <c r="D13" s="6"/>
      <c r="E13" s="9"/>
    </row>
    <row r="14" spans="1:6" s="43" customFormat="1" ht="35.25" customHeight="1">
      <c r="A14" s="58" t="s">
        <v>22</v>
      </c>
      <c r="B14" s="58"/>
      <c r="C14" s="58"/>
      <c r="D14" s="58"/>
      <c r="E14" s="58"/>
      <c r="F14" s="58"/>
    </row>
    <row r="15" spans="1:5" s="43" customFormat="1" ht="18" customHeight="1">
      <c r="A15" s="18"/>
      <c r="B15" s="18"/>
      <c r="C15" s="44"/>
      <c r="D15" s="37"/>
      <c r="E15" s="18"/>
    </row>
    <row r="16" spans="1:5" s="10" customFormat="1" ht="18.75" customHeight="1">
      <c r="A16" s="3"/>
      <c r="B16" s="4"/>
      <c r="C16" s="3"/>
      <c r="D16" s="15"/>
      <c r="E16" s="5"/>
    </row>
    <row r="17" ht="13.5" customHeight="1" thickBot="1"/>
    <row r="18" spans="1:6" ht="30.75" customHeight="1">
      <c r="A18" s="52" t="s">
        <v>0</v>
      </c>
      <c r="B18" s="56" t="s">
        <v>5</v>
      </c>
      <c r="C18" s="54" t="s">
        <v>1</v>
      </c>
      <c r="D18" s="54" t="s">
        <v>7</v>
      </c>
      <c r="E18" s="54" t="s">
        <v>8</v>
      </c>
      <c r="F18" s="56" t="s">
        <v>9</v>
      </c>
    </row>
    <row r="19" spans="1:6" ht="27.75" customHeight="1">
      <c r="A19" s="53"/>
      <c r="B19" s="57"/>
      <c r="C19" s="55"/>
      <c r="D19" s="55"/>
      <c r="E19" s="55"/>
      <c r="F19" s="57"/>
    </row>
    <row r="20" spans="1:12" ht="16.5" thickBot="1">
      <c r="A20" s="20">
        <v>1</v>
      </c>
      <c r="B20" s="22">
        <v>2</v>
      </c>
      <c r="C20" s="21">
        <v>3</v>
      </c>
      <c r="D20" s="21">
        <v>4</v>
      </c>
      <c r="E20" s="21">
        <v>5</v>
      </c>
      <c r="F20" s="22">
        <v>6</v>
      </c>
      <c r="G20" s="14"/>
      <c r="H20" s="14"/>
      <c r="I20" s="14"/>
      <c r="J20" s="14"/>
      <c r="K20" s="14"/>
      <c r="L20" s="14"/>
    </row>
    <row r="21" spans="1:13" ht="33" customHeight="1">
      <c r="A21" s="23">
        <v>1</v>
      </c>
      <c r="B21" s="49" t="s">
        <v>15</v>
      </c>
      <c r="C21" s="24" t="s">
        <v>11</v>
      </c>
      <c r="D21" s="23">
        <v>21617644.8</v>
      </c>
      <c r="E21" s="48">
        <v>3891176.06</v>
      </c>
      <c r="F21" s="45">
        <f>D21+E21</f>
        <v>25508820.86</v>
      </c>
      <c r="G21" s="2"/>
      <c r="H21" s="13"/>
      <c r="I21" s="2"/>
      <c r="J21" s="2"/>
      <c r="K21" s="2"/>
      <c r="L21" s="2"/>
      <c r="M21" s="2"/>
    </row>
    <row r="22" spans="1:10" ht="45" customHeight="1">
      <c r="A22" s="25">
        <v>2</v>
      </c>
      <c r="B22" s="50" t="s">
        <v>16</v>
      </c>
      <c r="C22" s="24" t="s">
        <v>12</v>
      </c>
      <c r="D22" s="23">
        <v>21617644.8</v>
      </c>
      <c r="E22" s="48">
        <v>3891176.06</v>
      </c>
      <c r="F22" s="45">
        <f>D22+E22</f>
        <v>25508820.86</v>
      </c>
      <c r="G22" s="2"/>
      <c r="H22" s="13"/>
      <c r="I22" s="2"/>
      <c r="J22" s="2"/>
    </row>
    <row r="23" spans="1:10" ht="45" customHeight="1">
      <c r="A23" s="25">
        <v>3</v>
      </c>
      <c r="B23" s="50" t="s">
        <v>17</v>
      </c>
      <c r="C23" s="24" t="s">
        <v>13</v>
      </c>
      <c r="D23" s="23">
        <v>15561102.12</v>
      </c>
      <c r="E23" s="48">
        <v>2800998.38</v>
      </c>
      <c r="F23" s="45">
        <f>D23+E23</f>
        <v>18362100.5</v>
      </c>
      <c r="G23" s="2"/>
      <c r="H23" s="13"/>
      <c r="I23" s="2"/>
      <c r="J23" s="2"/>
    </row>
    <row r="24" spans="1:10" ht="45" customHeight="1">
      <c r="A24" s="25">
        <v>4</v>
      </c>
      <c r="B24" s="50" t="s">
        <v>18</v>
      </c>
      <c r="C24" s="24" t="s">
        <v>14</v>
      </c>
      <c r="D24" s="23">
        <v>21617644.8</v>
      </c>
      <c r="E24" s="48">
        <v>3891176.06</v>
      </c>
      <c r="F24" s="45">
        <f>D24+E24</f>
        <v>25508820.86</v>
      </c>
      <c r="G24" s="2"/>
      <c r="H24" s="13"/>
      <c r="I24" s="2"/>
      <c r="J24" s="2"/>
    </row>
    <row r="25" spans="1:10" ht="45" customHeight="1">
      <c r="A25" s="25">
        <v>4</v>
      </c>
      <c r="B25" s="50" t="s">
        <v>19</v>
      </c>
      <c r="C25" s="24" t="s">
        <v>20</v>
      </c>
      <c r="D25" s="23">
        <v>26142406.68</v>
      </c>
      <c r="E25" s="48">
        <v>4705633.2</v>
      </c>
      <c r="F25" s="45">
        <f>D25+E25</f>
        <v>30848039.88</v>
      </c>
      <c r="G25" s="2"/>
      <c r="H25" s="13"/>
      <c r="I25" s="2"/>
      <c r="J25" s="2"/>
    </row>
    <row r="26" spans="1:10" ht="36.75" customHeight="1">
      <c r="A26" s="25"/>
      <c r="B26" s="41" t="s">
        <v>6</v>
      </c>
      <c r="C26" s="26"/>
      <c r="D26" s="42">
        <f>D21+D22+D23+D24+D25</f>
        <v>106556443.19999999</v>
      </c>
      <c r="E26" s="46">
        <f>E21+E22+E23+E24+E25</f>
        <v>19180159.76</v>
      </c>
      <c r="F26" s="47">
        <f>F21+F22+F23+F24+F25</f>
        <v>125736602.96</v>
      </c>
      <c r="G26" s="2"/>
      <c r="H26" s="13"/>
      <c r="I26" s="2"/>
      <c r="J26" s="2"/>
    </row>
    <row r="27" spans="1:8" ht="15.75">
      <c r="A27" s="27"/>
      <c r="B27" s="28"/>
      <c r="C27" s="29"/>
      <c r="D27" s="29"/>
      <c r="E27" s="29"/>
      <c r="F27" s="2"/>
      <c r="G27" s="2"/>
      <c r="H27" s="2"/>
    </row>
    <row r="28" spans="1:8" ht="15.75">
      <c r="A28" s="27"/>
      <c r="B28" s="28"/>
      <c r="C28" s="29"/>
      <c r="D28" s="29"/>
      <c r="E28" s="29"/>
      <c r="F28" s="2"/>
      <c r="G28" s="2"/>
      <c r="H28" s="2"/>
    </row>
    <row r="29" spans="1:8" ht="15.75">
      <c r="A29" s="30"/>
      <c r="B29" s="31"/>
      <c r="C29" s="32"/>
      <c r="D29" s="32"/>
      <c r="E29" s="32"/>
      <c r="F29" s="2"/>
      <c r="G29" s="2"/>
      <c r="H29" s="2"/>
    </row>
    <row r="30" spans="1:5" ht="15.75">
      <c r="A30" s="30"/>
      <c r="B30" s="31"/>
      <c r="C30" s="30"/>
      <c r="D30" s="30"/>
      <c r="E30" s="33"/>
    </row>
    <row r="31" spans="1:5" ht="25.5" customHeight="1">
      <c r="A31" s="30"/>
      <c r="B31" s="34"/>
      <c r="C31" s="35"/>
      <c r="D31" s="30"/>
      <c r="E31" s="33"/>
    </row>
    <row r="33" spans="1:5" ht="15.75">
      <c r="A33" s="30"/>
      <c r="B33" s="51" t="s">
        <v>23</v>
      </c>
      <c r="C33" s="51"/>
      <c r="D33" s="51"/>
      <c r="E33" s="51"/>
    </row>
  </sheetData>
  <sheetProtection/>
  <mergeCells count="8">
    <mergeCell ref="A14:F14"/>
    <mergeCell ref="B33:E33"/>
    <mergeCell ref="A18:A19"/>
    <mergeCell ref="C18:C19"/>
    <mergeCell ref="E18:E19"/>
    <mergeCell ref="F18:F19"/>
    <mergeCell ref="D18:D19"/>
    <mergeCell ref="B18:B19"/>
  </mergeCells>
  <printOptions/>
  <pageMargins left="0.92" right="0.27" top="0.35" bottom="0.27" header="0.27" footer="0.18"/>
  <pageSetup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Шестопалова Елена Алексеевна</cp:lastModifiedBy>
  <cp:lastPrinted>2015-09-01T12:03:31Z</cp:lastPrinted>
  <dcterms:created xsi:type="dcterms:W3CDTF">2003-01-28T12:33:10Z</dcterms:created>
  <dcterms:modified xsi:type="dcterms:W3CDTF">2015-09-01T12:03:53Z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